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benben\Downloads\"/>
    </mc:Choice>
  </mc:AlternateContent>
  <xr:revisionPtr revIDLastSave="0" documentId="13_ncr:1_{ABE4D8AE-B5D9-434F-90A7-02208B7AE01F}" xr6:coauthVersionLast="47" xr6:coauthVersionMax="47" xr10:uidLastSave="{00000000-0000-0000-0000-000000000000}"/>
  <bookViews>
    <workbookView xWindow="3612" yWindow="4080" windowWidth="23040" windowHeight="12120" xr2:uid="{1ECCC91E-5A5B-40AA-BA6F-E23238B780A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4" i="1" l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N13" i="1"/>
  <c r="N17" i="1"/>
  <c r="N18" i="1"/>
  <c r="N20" i="1"/>
  <c r="N24" i="1"/>
  <c r="N23" i="1"/>
  <c r="N22" i="1"/>
  <c r="N21" i="1"/>
  <c r="N19" i="1"/>
  <c r="N16" i="1"/>
  <c r="N15" i="1"/>
  <c r="N14" i="1"/>
  <c r="N12" i="1"/>
  <c r="N11" i="1"/>
  <c r="N10" i="1"/>
  <c r="N9" i="1"/>
  <c r="N8" i="1"/>
  <c r="N5" i="1"/>
  <c r="N6" i="1"/>
  <c r="N7" i="1"/>
  <c r="N4" i="1"/>
  <c r="N3" i="1"/>
</calcChain>
</file>

<file path=xl/sharedStrings.xml><?xml version="1.0" encoding="utf-8"?>
<sst xmlns="http://schemas.openxmlformats.org/spreadsheetml/2006/main" count="24" uniqueCount="24">
  <si>
    <t>Период</t>
  </si>
  <si>
    <t>Операционная часть</t>
  </si>
  <si>
    <t>Постоянная арендная плата</t>
  </si>
  <si>
    <t>Офисы</t>
  </si>
  <si>
    <t>Склады</t>
  </si>
  <si>
    <t>Дополнительный доход</t>
  </si>
  <si>
    <t>коворкинг</t>
  </si>
  <si>
    <t>Сотовые вышки</t>
  </si>
  <si>
    <t>Интернет</t>
  </si>
  <si>
    <t>Юр адреса</t>
  </si>
  <si>
    <t>Интернет и слаботочные системы</t>
  </si>
  <si>
    <t>Охрана объекта</t>
  </si>
  <si>
    <t>Страхование объекта</t>
  </si>
  <si>
    <t>Резервы накопленным итогом</t>
  </si>
  <si>
    <t>Агентское вознаграждение</t>
  </si>
  <si>
    <t>Комиссия за управление</t>
  </si>
  <si>
    <t>Выплата по гарантии</t>
  </si>
  <si>
    <t>Переменная арендная плата</t>
  </si>
  <si>
    <t>Доходы (#d9dee4)</t>
  </si>
  <si>
    <t>Расходы (#d9dee4)</t>
  </si>
  <si>
    <t>Операционная прибыль (#96a4bf)</t>
  </si>
  <si>
    <t>Резервирование на ремонт и CapEx (#ffca36)</t>
  </si>
  <si>
    <t>Финансовые расходы (#d9dee4) (#ffca36)</t>
  </si>
  <si>
    <t>ДОХОД ИНВЕСТОРОВ (#00985f) (#ffffff)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</si>
</sst>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1"/>
      </left>
      <right style="thin">
        <color theme="1"/>
      </right>
      <top style="thin">
        <color theme="2" tint="-9.9978637043366805E-2"/>
      </top>
      <bottom/>
      <diagonal/>
    </border>
    <border>
      <left style="thin">
        <color theme="1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0" fillId="0" borderId="1" xfId="0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3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4" borderId="1" xfId="0" applyFont="1" applyFill="1" applyBorder="1"/>
    <xf numFmtId="0" fontId="0" fillId="5" borderId="1" xfId="0" applyFill="1" applyBorder="1"/>
    <xf numFmtId="3" fontId="0" fillId="0" borderId="0" xfId="0" applyNumberFormat="1"/>
    <xf numFmtId="3" fontId="0" fillId="0" borderId="1" xfId="0" applyNumberFormat="1" applyBorder="1"/>
    <xf numFmtId="3" fontId="3" fillId="0" borderId="1" xfId="0" applyNumberFormat="1" applyFont="1" applyBorder="1"/>
    <xf numFmtId="3" fontId="0" fillId="0" borderId="5" xfId="0" applyNumberFormat="1" applyBorder="1"/>
    <xf numFmtId="3" fontId="0" fillId="5" borderId="1" xfId="0" applyNumberFormat="1" applyFill="1" applyBorder="1" applyAlignment="1">
      <alignment horizontal="center" vertical="center"/>
    </xf>
    <xf numFmtId="3" fontId="0" fillId="5" borderId="1" xfId="0" applyNumberFormat="1" applyFill="1" applyBorder="1"/>
    <xf numFmtId="3" fontId="0" fillId="6" borderId="1" xfId="0" applyNumberFormat="1" applyFill="1" applyBorder="1" applyAlignment="1">
      <alignment horizontal="center" vertical="center"/>
    </xf>
    <xf numFmtId="164" fontId="2" fillId="2" borderId="4" xfId="0" applyNumberFormat="1" applyFont="1" applyFill="1" applyBorder="1"/>
    <xf numFmtId="3" fontId="0" fillId="0" borderId="4" xfId="0" applyNumberFormat="1" applyBorder="1"/>
    <xf numFmtId="3" fontId="0" fillId="5" borderId="4" xfId="0" applyNumberFormat="1" applyFill="1" applyBorder="1"/>
    <xf numFmtId="3" fontId="0" fillId="5" borderId="5" xfId="0" applyNumberFormat="1" applyFill="1" applyBorder="1"/>
    <xf numFmtId="3" fontId="0" fillId="0" borderId="10" xfId="0" applyNumberFormat="1" applyBorder="1"/>
    <xf numFmtId="3" fontId="0" fillId="5" borderId="10" xfId="0" applyNumberFormat="1" applyFill="1" applyBorder="1"/>
    <xf numFmtId="0" fontId="1" fillId="8" borderId="1" xfId="0" applyFont="1" applyFill="1" applyBorder="1"/>
    <xf numFmtId="3" fontId="1" fillId="8" borderId="1" xfId="0" applyNumberFormat="1" applyFont="1" applyFill="1" applyBorder="1"/>
    <xf numFmtId="3" fontId="1" fillId="8" borderId="4" xfId="0" applyNumberFormat="1" applyFont="1" applyFill="1" applyBorder="1"/>
    <xf numFmtId="3" fontId="1" fillId="8" borderId="10" xfId="0" applyNumberFormat="1" applyFont="1" applyFill="1" applyBorder="1"/>
    <xf numFmtId="0" fontId="1" fillId="6" borderId="1" xfId="0" applyFont="1" applyFill="1" applyBorder="1"/>
    <xf numFmtId="0" fontId="2" fillId="7" borderId="8" xfId="0" applyFont="1" applyFill="1" applyBorder="1" applyAlignment="1">
      <alignment horizontal="center" vertical="center"/>
    </xf>
    <xf numFmtId="3" fontId="1" fillId="8" borderId="5" xfId="0" applyNumberFormat="1" applyFont="1" applyFill="1" applyBorder="1"/>
    <xf numFmtId="3" fontId="1" fillId="3" borderId="4" xfId="0" applyNumberFormat="1" applyFont="1" applyFill="1" applyBorder="1"/>
    <xf numFmtId="3" fontId="1" fillId="3" borderId="10" xfId="0" applyNumberFormat="1" applyFont="1" applyFill="1" applyBorder="1"/>
    <xf numFmtId="3" fontId="1" fillId="3" borderId="5" xfId="0" applyNumberFormat="1" applyFont="1" applyFill="1" applyBorder="1"/>
    <xf numFmtId="3" fontId="1" fillId="4" borderId="1" xfId="0" applyNumberFormat="1" applyFont="1" applyFill="1" applyBorder="1"/>
    <xf numFmtId="3" fontId="1" fillId="4" borderId="4" xfId="0" applyNumberFormat="1" applyFont="1" applyFill="1" applyBorder="1"/>
    <xf numFmtId="3" fontId="1" fillId="4" borderId="10" xfId="0" applyNumberFormat="1" applyFont="1" applyFill="1" applyBorder="1"/>
    <xf numFmtId="3" fontId="1" fillId="4" borderId="5" xfId="0" applyNumberFormat="1" applyFont="1" applyFill="1" applyBorder="1"/>
    <xf numFmtId="3" fontId="1" fillId="6" borderId="4" xfId="0" applyNumberFormat="1" applyFont="1" applyFill="1" applyBorder="1"/>
    <xf numFmtId="3" fontId="1" fillId="6" borderId="5" xfId="0" applyNumberFormat="1" applyFont="1" applyFill="1" applyBorder="1"/>
    <xf numFmtId="3" fontId="1" fillId="6" borderId="1" xfId="0" applyNumberFormat="1" applyFont="1" applyFill="1" applyBorder="1"/>
    <xf numFmtId="0" fontId="1" fillId="0" borderId="1" xfId="0" applyFont="1" applyBorder="1" applyAlignment="1"/>
    <xf numFmtId="3" fontId="0" fillId="0" borderId="1" xfId="0" applyNumberFormat="1" applyBorder="1" applyAlignment="1"/>
    <xf numFmtId="3" fontId="0" fillId="0" borderId="6" xfId="0" applyNumberFormat="1" applyBorder="1" applyAlignment="1"/>
    <xf numFmtId="3" fontId="0" fillId="0" borderId="9" xfId="0" applyNumberFormat="1" applyBorder="1" applyAlignment="1"/>
    <xf numFmtId="3" fontId="0" fillId="0" borderId="7" xfId="0" applyNumberFormat="1" applyBorder="1" applyAlignment="1"/>
    <xf numFmtId="3" fontId="0" fillId="0" borderId="3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B5CF-3AEC-4BE6-B467-18CE9F2FA240}">
  <dimension ref="A1:AA25"/>
  <sheetViews>
    <sheetView tabSelected="1" topLeftCell="K1" workbookViewId="0">
      <selection activeCell="A29" sqref="A29"/>
    </sheetView>
  </sheetViews>
  <sheetFormatPr defaultColWidth="8.77734375" defaultRowHeight="14.4" x14ac:dyDescent="0.3"/>
  <cols>
    <col min="1" max="1" width="50.33203125" customWidth="1"/>
    <col min="2" max="2" width="11.77734375" customWidth="1"/>
    <col min="3" max="3" width="12.6640625" customWidth="1"/>
    <col min="4" max="4" width="11.77734375" customWidth="1"/>
    <col min="5" max="5" width="12.6640625" customWidth="1"/>
    <col min="6" max="6" width="11.77734375" customWidth="1"/>
    <col min="7" max="7" width="12.6640625" customWidth="1"/>
    <col min="8" max="8" width="11.77734375" customWidth="1"/>
    <col min="9" max="9" width="12.6640625" customWidth="1"/>
    <col min="10" max="10" width="12.33203125" bestFit="1" customWidth="1"/>
    <col min="11" max="11" width="12.6640625" customWidth="1"/>
    <col min="12" max="12" width="11.77734375" customWidth="1"/>
    <col min="13" max="13" width="12.6640625" customWidth="1"/>
    <col min="14" max="14" width="10.77734375" bestFit="1" customWidth="1"/>
    <col min="15" max="15" width="11.44140625" customWidth="1"/>
    <col min="16" max="16" width="12.77734375" customWidth="1"/>
    <col min="17" max="17" width="9.77734375" customWidth="1"/>
    <col min="18" max="21" width="11.44140625" customWidth="1"/>
    <col min="22" max="22" width="10.77734375" bestFit="1" customWidth="1"/>
    <col min="23" max="23" width="13.5546875" bestFit="1" customWidth="1"/>
    <col min="24" max="24" width="12.44140625" bestFit="1" customWidth="1"/>
    <col min="25" max="25" width="11.77734375" bestFit="1" customWidth="1"/>
    <col min="26" max="26" width="12.6640625" bestFit="1" customWidth="1"/>
    <col min="27" max="27" width="10.77734375" bestFit="1" customWidth="1"/>
  </cols>
  <sheetData>
    <row r="1" spans="1:27" x14ac:dyDescent="0.3">
      <c r="A1" s="2" t="s">
        <v>0</v>
      </c>
      <c r="B1" s="3">
        <v>45292</v>
      </c>
      <c r="C1" s="19">
        <v>45323</v>
      </c>
      <c r="D1" s="3">
        <v>45352</v>
      </c>
      <c r="E1" s="19">
        <v>45383</v>
      </c>
      <c r="F1" s="3">
        <v>45413</v>
      </c>
      <c r="G1" s="19">
        <v>45444</v>
      </c>
      <c r="H1" s="3">
        <v>45474</v>
      </c>
      <c r="I1" s="19">
        <v>45505</v>
      </c>
      <c r="J1" s="3">
        <v>45536</v>
      </c>
      <c r="K1" s="19">
        <v>45566</v>
      </c>
      <c r="L1" s="3">
        <v>45597</v>
      </c>
      <c r="M1" s="3">
        <v>45627</v>
      </c>
      <c r="N1" s="30">
        <v>2024</v>
      </c>
      <c r="O1" s="19">
        <v>45658</v>
      </c>
      <c r="P1" s="19">
        <v>45690</v>
      </c>
      <c r="Q1" s="19">
        <v>45722</v>
      </c>
      <c r="R1" s="19">
        <v>45754</v>
      </c>
      <c r="S1" s="19">
        <v>45786</v>
      </c>
      <c r="T1" s="19">
        <v>45818</v>
      </c>
      <c r="U1" s="19">
        <v>45850</v>
      </c>
      <c r="V1" s="19">
        <v>45882</v>
      </c>
      <c r="W1" s="19">
        <v>45914</v>
      </c>
      <c r="X1" s="19">
        <v>45946</v>
      </c>
      <c r="Y1" s="19">
        <v>45978</v>
      </c>
      <c r="Z1" s="19">
        <v>46010</v>
      </c>
      <c r="AA1" s="30">
        <v>2025</v>
      </c>
    </row>
    <row r="2" spans="1:27" x14ac:dyDescent="0.3">
      <c r="A2" s="42" t="s">
        <v>1</v>
      </c>
      <c r="B2" s="43"/>
      <c r="C2" s="44"/>
      <c r="D2" s="43"/>
      <c r="E2" s="44"/>
      <c r="F2" s="43"/>
      <c r="G2" s="44"/>
      <c r="H2" s="43"/>
      <c r="I2" s="44"/>
      <c r="J2" s="43"/>
      <c r="K2" s="44"/>
      <c r="L2" s="43"/>
      <c r="M2" s="44"/>
      <c r="N2" s="45"/>
      <c r="O2" s="46"/>
      <c r="P2" s="47"/>
      <c r="Q2" s="44"/>
      <c r="R2" s="46"/>
      <c r="S2" s="46"/>
      <c r="T2" s="46"/>
      <c r="U2" s="46"/>
      <c r="V2" s="46"/>
      <c r="W2" s="46"/>
      <c r="X2" s="46"/>
      <c r="Y2" s="46"/>
      <c r="Z2" s="46"/>
      <c r="AA2" s="45"/>
    </row>
    <row r="3" spans="1:27" x14ac:dyDescent="0.3">
      <c r="A3" s="5" t="s">
        <v>18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2">
        <v>15000000</v>
      </c>
      <c r="H3" s="6">
        <v>14765600</v>
      </c>
      <c r="I3" s="32">
        <v>15000000</v>
      </c>
      <c r="J3" s="6">
        <v>14765600</v>
      </c>
      <c r="K3" s="32">
        <v>15000000</v>
      </c>
      <c r="L3" s="6">
        <v>14765600</v>
      </c>
      <c r="M3" s="32">
        <v>15000000</v>
      </c>
      <c r="N3" s="33">
        <f>SUM(B3:M3)</f>
        <v>104296800</v>
      </c>
      <c r="O3" s="34">
        <v>16000000</v>
      </c>
      <c r="P3" s="6">
        <v>16500000</v>
      </c>
      <c r="Q3" s="32">
        <v>16500000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3">
        <f>SUM(O3:Z3)</f>
        <v>49000000</v>
      </c>
    </row>
    <row r="4" spans="1:27" x14ac:dyDescent="0.3">
      <c r="A4" s="7" t="s">
        <v>2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20">
        <v>1111111</v>
      </c>
      <c r="H4" s="13">
        <v>111111</v>
      </c>
      <c r="I4" s="20">
        <v>1111111</v>
      </c>
      <c r="J4" s="13">
        <v>111111</v>
      </c>
      <c r="K4" s="20">
        <v>1111111</v>
      </c>
      <c r="L4" s="13">
        <v>111111</v>
      </c>
      <c r="M4" s="20">
        <v>1111111</v>
      </c>
      <c r="N4" s="23">
        <f>SUM(B4:M4)</f>
        <v>4777777</v>
      </c>
      <c r="O4" s="15">
        <v>22222</v>
      </c>
      <c r="P4" s="13">
        <v>222</v>
      </c>
      <c r="Q4" s="12">
        <v>2222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23">
        <f>SUM(O4:Z4)</f>
        <v>24666</v>
      </c>
    </row>
    <row r="5" spans="1:27" x14ac:dyDescent="0.3">
      <c r="A5" s="8" t="s">
        <v>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20">
        <v>111</v>
      </c>
      <c r="H5" s="13">
        <v>11111</v>
      </c>
      <c r="I5" s="20">
        <v>111</v>
      </c>
      <c r="J5" s="13">
        <v>11111</v>
      </c>
      <c r="K5" s="20">
        <v>111</v>
      </c>
      <c r="L5" s="13">
        <v>11111</v>
      </c>
      <c r="M5" s="20">
        <v>111</v>
      </c>
      <c r="N5" s="23">
        <f t="shared" ref="N5:N12" si="0">SUM(B5:M5)</f>
        <v>33777</v>
      </c>
      <c r="O5" s="15">
        <v>2222</v>
      </c>
      <c r="P5" s="13">
        <v>2222</v>
      </c>
      <c r="Q5" s="12">
        <v>2222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23">
        <f t="shared" ref="AA5:AA12" si="1">SUM(O5:Z5)</f>
        <v>6666</v>
      </c>
    </row>
    <row r="6" spans="1:27" x14ac:dyDescent="0.3">
      <c r="A6" s="8" t="s">
        <v>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20">
        <v>1</v>
      </c>
      <c r="H6" s="13">
        <v>11111</v>
      </c>
      <c r="I6" s="20">
        <v>1</v>
      </c>
      <c r="J6" s="13">
        <v>11111</v>
      </c>
      <c r="K6" s="20">
        <v>1</v>
      </c>
      <c r="L6" s="13">
        <v>11111</v>
      </c>
      <c r="M6" s="20">
        <v>1</v>
      </c>
      <c r="N6" s="23">
        <f t="shared" si="0"/>
        <v>33337</v>
      </c>
      <c r="O6" s="15">
        <v>2222</v>
      </c>
      <c r="P6" s="13">
        <v>2222</v>
      </c>
      <c r="Q6" s="12">
        <v>2222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23">
        <f t="shared" si="1"/>
        <v>6666</v>
      </c>
    </row>
    <row r="7" spans="1:27" x14ac:dyDescent="0.3">
      <c r="A7" s="9" t="s">
        <v>17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20">
        <v>11</v>
      </c>
      <c r="H7" s="14">
        <v>111</v>
      </c>
      <c r="I7" s="20">
        <v>11</v>
      </c>
      <c r="J7" s="14">
        <v>111</v>
      </c>
      <c r="K7" s="20">
        <v>11</v>
      </c>
      <c r="L7" s="14">
        <v>111</v>
      </c>
      <c r="M7" s="20">
        <v>11</v>
      </c>
      <c r="N7" s="23">
        <f t="shared" si="0"/>
        <v>377</v>
      </c>
      <c r="O7" s="15">
        <v>222</v>
      </c>
      <c r="P7" s="13">
        <v>2222</v>
      </c>
      <c r="Q7" s="12">
        <v>22222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23">
        <f t="shared" si="1"/>
        <v>24666</v>
      </c>
    </row>
    <row r="8" spans="1:27" x14ac:dyDescent="0.3">
      <c r="A8" s="7" t="s">
        <v>5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20">
        <v>111</v>
      </c>
      <c r="H8" s="13">
        <v>11111</v>
      </c>
      <c r="I8" s="20">
        <v>111</v>
      </c>
      <c r="J8" s="13">
        <v>11111</v>
      </c>
      <c r="K8" s="20">
        <v>111</v>
      </c>
      <c r="L8" s="13">
        <v>11111</v>
      </c>
      <c r="M8" s="20">
        <v>111</v>
      </c>
      <c r="N8" s="23">
        <f t="shared" si="0"/>
        <v>33777</v>
      </c>
      <c r="O8" s="15">
        <v>2222</v>
      </c>
      <c r="P8" s="13">
        <v>222</v>
      </c>
      <c r="Q8" s="12">
        <v>222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23">
        <f t="shared" si="1"/>
        <v>2666</v>
      </c>
    </row>
    <row r="9" spans="1:27" x14ac:dyDescent="0.3">
      <c r="A9" s="8" t="s">
        <v>6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20">
        <v>111</v>
      </c>
      <c r="H9" s="13">
        <v>1111</v>
      </c>
      <c r="I9" s="20">
        <v>111</v>
      </c>
      <c r="J9" s="13">
        <v>1111</v>
      </c>
      <c r="K9" s="20">
        <v>111</v>
      </c>
      <c r="L9" s="13">
        <v>1111</v>
      </c>
      <c r="M9" s="20">
        <v>111</v>
      </c>
      <c r="N9" s="23">
        <f t="shared" si="0"/>
        <v>3777</v>
      </c>
      <c r="O9" s="15">
        <v>2222</v>
      </c>
      <c r="P9" s="13">
        <v>222</v>
      </c>
      <c r="Q9" s="12">
        <v>2222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23">
        <f t="shared" si="1"/>
        <v>4666</v>
      </c>
    </row>
    <row r="10" spans="1:27" x14ac:dyDescent="0.3">
      <c r="A10" s="8" t="s">
        <v>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20">
        <v>111</v>
      </c>
      <c r="H10" s="13">
        <v>11111</v>
      </c>
      <c r="I10" s="20">
        <v>111</v>
      </c>
      <c r="J10" s="13">
        <v>11111</v>
      </c>
      <c r="K10" s="20">
        <v>111</v>
      </c>
      <c r="L10" s="13">
        <v>11111</v>
      </c>
      <c r="M10" s="20">
        <v>111</v>
      </c>
      <c r="N10" s="23">
        <f t="shared" si="0"/>
        <v>33777</v>
      </c>
      <c r="O10" s="15">
        <v>22</v>
      </c>
      <c r="P10" s="13">
        <v>2222</v>
      </c>
      <c r="Q10" s="12">
        <v>2222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23">
        <f t="shared" si="1"/>
        <v>4466</v>
      </c>
    </row>
    <row r="11" spans="1:27" x14ac:dyDescent="0.3">
      <c r="A11" s="8" t="s">
        <v>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20">
        <v>111</v>
      </c>
      <c r="H11" s="13">
        <v>11111</v>
      </c>
      <c r="I11" s="20">
        <v>111</v>
      </c>
      <c r="J11" s="13">
        <v>11111</v>
      </c>
      <c r="K11" s="20">
        <v>111</v>
      </c>
      <c r="L11" s="13">
        <v>11111</v>
      </c>
      <c r="M11" s="20">
        <v>111</v>
      </c>
      <c r="N11" s="23">
        <f t="shared" si="0"/>
        <v>33777</v>
      </c>
      <c r="O11" s="15">
        <v>21113</v>
      </c>
      <c r="P11" s="13">
        <v>231</v>
      </c>
      <c r="Q11" s="12">
        <v>2123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23">
        <f t="shared" si="1"/>
        <v>23467</v>
      </c>
    </row>
    <row r="12" spans="1:27" x14ac:dyDescent="0.3">
      <c r="A12" s="8" t="s">
        <v>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20">
        <v>111</v>
      </c>
      <c r="H12" s="13">
        <v>1111</v>
      </c>
      <c r="I12" s="20">
        <v>111</v>
      </c>
      <c r="J12" s="13">
        <v>1111</v>
      </c>
      <c r="K12" s="20">
        <v>111</v>
      </c>
      <c r="L12" s="13">
        <v>1111</v>
      </c>
      <c r="M12" s="20">
        <v>111</v>
      </c>
      <c r="N12" s="23">
        <f t="shared" si="0"/>
        <v>3777</v>
      </c>
      <c r="O12" s="15">
        <v>87</v>
      </c>
      <c r="P12" s="13">
        <v>78</v>
      </c>
      <c r="Q12" s="12">
        <v>78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23">
        <f t="shared" si="1"/>
        <v>243</v>
      </c>
    </row>
    <row r="13" spans="1:27" x14ac:dyDescent="0.3">
      <c r="A13" s="5" t="s">
        <v>19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2">
        <v>2500000</v>
      </c>
      <c r="H13" s="6">
        <v>2000000</v>
      </c>
      <c r="I13" s="32">
        <v>2500000</v>
      </c>
      <c r="J13" s="6">
        <v>2000000</v>
      </c>
      <c r="K13" s="32">
        <v>2500000</v>
      </c>
      <c r="L13" s="6">
        <v>2000000</v>
      </c>
      <c r="M13" s="32">
        <v>2500000</v>
      </c>
      <c r="N13" s="33">
        <f>SUM(B13:M13)</f>
        <v>16000000</v>
      </c>
      <c r="O13" s="34">
        <v>4500000</v>
      </c>
      <c r="P13" s="6">
        <v>4500000</v>
      </c>
      <c r="Q13" s="32">
        <v>4500000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3">
        <f>SUM(O13:Z13)</f>
        <v>13500000</v>
      </c>
    </row>
    <row r="14" spans="1:27" x14ac:dyDescent="0.3">
      <c r="A14" s="8" t="s">
        <v>10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20">
        <v>1111</v>
      </c>
      <c r="H14" s="13">
        <v>1111</v>
      </c>
      <c r="I14" s="20">
        <v>1111</v>
      </c>
      <c r="J14" s="13">
        <v>1111</v>
      </c>
      <c r="K14" s="20">
        <v>1111</v>
      </c>
      <c r="L14" s="13">
        <v>1111</v>
      </c>
      <c r="M14" s="20">
        <v>1111</v>
      </c>
      <c r="N14" s="23">
        <f t="shared" ref="N14" si="2">SUM(B14:M14)</f>
        <v>7777</v>
      </c>
      <c r="O14" s="15">
        <v>23423</v>
      </c>
      <c r="P14" s="13">
        <v>234</v>
      </c>
      <c r="Q14" s="12">
        <v>23432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23">
        <f t="shared" ref="AA14" si="3">SUM(O14:Z14)</f>
        <v>47089</v>
      </c>
    </row>
    <row r="15" spans="1:27" x14ac:dyDescent="0.3">
      <c r="A15" s="7" t="s">
        <v>11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20">
        <v>111</v>
      </c>
      <c r="H15" s="13">
        <v>11111</v>
      </c>
      <c r="I15" s="20">
        <v>111</v>
      </c>
      <c r="J15" s="13">
        <v>11111</v>
      </c>
      <c r="K15" s="20">
        <v>111</v>
      </c>
      <c r="L15" s="13">
        <v>11111</v>
      </c>
      <c r="M15" s="20">
        <v>111</v>
      </c>
      <c r="N15" s="23">
        <f t="shared" ref="N15" si="4">SUM(B15:M15)</f>
        <v>33777</v>
      </c>
      <c r="O15" s="15">
        <v>234</v>
      </c>
      <c r="P15" s="13">
        <v>234</v>
      </c>
      <c r="Q15" s="12">
        <v>234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23">
        <f t="shared" ref="AA15" si="5">SUM(O15:Z15)</f>
        <v>702</v>
      </c>
    </row>
    <row r="16" spans="1:27" x14ac:dyDescent="0.3">
      <c r="A16" s="7" t="s">
        <v>12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20">
        <v>11111</v>
      </c>
      <c r="H16" s="13">
        <v>111111</v>
      </c>
      <c r="I16" s="20">
        <v>11111</v>
      </c>
      <c r="J16" s="13">
        <v>111111</v>
      </c>
      <c r="K16" s="20">
        <v>11111</v>
      </c>
      <c r="L16" s="13">
        <v>111111</v>
      </c>
      <c r="M16" s="20">
        <v>11111</v>
      </c>
      <c r="N16" s="23">
        <f t="shared" ref="N16" si="6">SUM(B16:M16)</f>
        <v>377777</v>
      </c>
      <c r="O16" s="15">
        <v>234</v>
      </c>
      <c r="P16" s="13">
        <v>324</v>
      </c>
      <c r="Q16" s="12">
        <v>234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23">
        <f t="shared" ref="AA16" si="7">SUM(O16:Z16)</f>
        <v>792</v>
      </c>
    </row>
    <row r="17" spans="1:27" x14ac:dyDescent="0.3">
      <c r="A17" s="10" t="s">
        <v>20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6">
        <v>1111</v>
      </c>
      <c r="H17" s="35">
        <v>11111111</v>
      </c>
      <c r="I17" s="36">
        <v>1111</v>
      </c>
      <c r="J17" s="35">
        <v>11111111</v>
      </c>
      <c r="K17" s="36">
        <v>1111</v>
      </c>
      <c r="L17" s="35">
        <v>11111111</v>
      </c>
      <c r="M17" s="36">
        <v>1111</v>
      </c>
      <c r="N17" s="37">
        <f>SUM(B17:M17)</f>
        <v>33337777</v>
      </c>
      <c r="O17" s="38">
        <v>324</v>
      </c>
      <c r="P17" s="35">
        <v>234</v>
      </c>
      <c r="Q17" s="36">
        <v>234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7">
        <f>SUM(O17:Z17)</f>
        <v>792</v>
      </c>
    </row>
    <row r="18" spans="1:27" x14ac:dyDescent="0.3">
      <c r="A18" s="11" t="s">
        <v>21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1">
        <v>1111</v>
      </c>
      <c r="H18" s="16"/>
      <c r="I18" s="21">
        <v>1111</v>
      </c>
      <c r="J18" s="16"/>
      <c r="K18" s="21">
        <v>1111</v>
      </c>
      <c r="L18" s="16"/>
      <c r="M18" s="21">
        <v>1111</v>
      </c>
      <c r="N18" s="24">
        <f>SUM(B18:M18)</f>
        <v>4444</v>
      </c>
      <c r="O18" s="22">
        <v>234</v>
      </c>
      <c r="P18" s="17">
        <v>234</v>
      </c>
      <c r="Q18" s="21">
        <v>234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4">
        <f>SUM(O18:Z18)</f>
        <v>702</v>
      </c>
    </row>
    <row r="19" spans="1:27" x14ac:dyDescent="0.3">
      <c r="A19" s="4" t="s">
        <v>13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20">
        <v>1111</v>
      </c>
      <c r="H19" s="13"/>
      <c r="I19" s="20">
        <v>1111</v>
      </c>
      <c r="J19" s="13"/>
      <c r="K19" s="20">
        <v>1111</v>
      </c>
      <c r="L19" s="13"/>
      <c r="M19" s="20">
        <v>1111</v>
      </c>
      <c r="N19" s="23">
        <f t="shared" ref="N19" si="8">SUM(B19:M19)</f>
        <v>4444</v>
      </c>
      <c r="O19" s="15">
        <v>234</v>
      </c>
      <c r="P19" s="13">
        <v>234</v>
      </c>
      <c r="Q19" s="12">
        <v>234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23">
        <f t="shared" ref="AA19" si="9">SUM(O19:Z19)</f>
        <v>702</v>
      </c>
    </row>
    <row r="20" spans="1:27" x14ac:dyDescent="0.3">
      <c r="A20" s="29" t="s">
        <v>22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39">
        <v>111</v>
      </c>
      <c r="H20" s="18"/>
      <c r="I20" s="39">
        <v>111</v>
      </c>
      <c r="J20" s="18"/>
      <c r="K20" s="39">
        <v>111</v>
      </c>
      <c r="L20" s="18"/>
      <c r="M20" s="39">
        <v>111</v>
      </c>
      <c r="N20" s="33">
        <f>SUM(B20:M20)</f>
        <v>444</v>
      </c>
      <c r="O20" s="40">
        <v>23423</v>
      </c>
      <c r="P20" s="41">
        <v>23423</v>
      </c>
      <c r="Q20" s="39">
        <v>2343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33">
        <f>SUM(O20:Z20)</f>
        <v>49189</v>
      </c>
    </row>
    <row r="21" spans="1:27" x14ac:dyDescent="0.3">
      <c r="A21" s="7" t="s">
        <v>14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20">
        <v>11111</v>
      </c>
      <c r="H21" s="13"/>
      <c r="I21" s="20">
        <v>11111</v>
      </c>
      <c r="J21" s="13"/>
      <c r="K21" s="20">
        <v>11111</v>
      </c>
      <c r="L21" s="13"/>
      <c r="M21" s="20">
        <v>11111</v>
      </c>
      <c r="N21" s="23">
        <f t="shared" ref="N21:N23" si="10">SUM(B21:M21)</f>
        <v>44444</v>
      </c>
      <c r="O21" s="15">
        <v>2123</v>
      </c>
      <c r="P21" s="13">
        <v>12313</v>
      </c>
      <c r="Q21" s="12">
        <v>123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23">
        <f t="shared" ref="AA21:AA23" si="11">SUM(O21:Z21)</f>
        <v>14559</v>
      </c>
    </row>
    <row r="22" spans="1:27" x14ac:dyDescent="0.3">
      <c r="A22" s="8" t="s">
        <v>15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20">
        <v>111</v>
      </c>
      <c r="H22" s="13"/>
      <c r="I22" s="20">
        <v>111</v>
      </c>
      <c r="J22" s="13"/>
      <c r="K22" s="20">
        <v>111</v>
      </c>
      <c r="L22" s="13"/>
      <c r="M22" s="20">
        <v>111</v>
      </c>
      <c r="N22" s="23">
        <f t="shared" si="10"/>
        <v>444</v>
      </c>
      <c r="O22" s="15">
        <v>11</v>
      </c>
      <c r="P22" s="13">
        <v>11</v>
      </c>
      <c r="Q22" s="12">
        <v>11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23">
        <f t="shared" si="11"/>
        <v>33</v>
      </c>
    </row>
    <row r="23" spans="1:27" x14ac:dyDescent="0.3">
      <c r="A23" s="8" t="s">
        <v>16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20">
        <v>111</v>
      </c>
      <c r="H23" s="13"/>
      <c r="I23" s="20">
        <v>111</v>
      </c>
      <c r="J23" s="13"/>
      <c r="K23" s="20">
        <v>111</v>
      </c>
      <c r="L23" s="13"/>
      <c r="M23" s="20">
        <v>111</v>
      </c>
      <c r="N23" s="23">
        <f t="shared" si="10"/>
        <v>444</v>
      </c>
      <c r="O23" s="15">
        <v>11</v>
      </c>
      <c r="P23" s="13">
        <v>11</v>
      </c>
      <c r="Q23" s="12">
        <v>113123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23">
        <f t="shared" si="11"/>
        <v>113145</v>
      </c>
    </row>
    <row r="24" spans="1:27" x14ac:dyDescent="0.3">
      <c r="A24" s="25" t="s">
        <v>23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27">
        <v>10000000</v>
      </c>
      <c r="H24" s="26">
        <v>10000000</v>
      </c>
      <c r="I24" s="27">
        <v>10000000</v>
      </c>
      <c r="J24" s="26">
        <v>10000000</v>
      </c>
      <c r="K24" s="27">
        <v>10000000</v>
      </c>
      <c r="L24" s="26">
        <v>10000000</v>
      </c>
      <c r="M24" s="27">
        <v>10000000</v>
      </c>
      <c r="N24" s="28">
        <f>SUM(B24:M24)</f>
        <v>70000000</v>
      </c>
      <c r="O24" s="31">
        <v>11000000</v>
      </c>
      <c r="P24" s="26">
        <v>11200000</v>
      </c>
      <c r="Q24" s="27">
        <v>11000000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28">
        <f>SUM(O24:Z24)</f>
        <v>33200000</v>
      </c>
    </row>
    <row r="25" spans="1:27" x14ac:dyDescent="0.3">
      <c r="P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Maibenben</dc:creator>
  <cp:lastModifiedBy>Maibenben</cp:lastModifiedBy>
  <dcterms:created xsi:type="dcterms:W3CDTF">2025-03-26T11:58:54Z</dcterms:created>
  <dcterms:modified xsi:type="dcterms:W3CDTF">2025-04-24T14:58:38Z</dcterms:modified>
</cp:coreProperties>
</file>